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uevas\OneDrive - CENAGAS\Escritorio\MIGRACIÓN 2020\Gob.mx\FIDEICOMISO 10637\2021\CUARTO TRIMESTRE 2021\"/>
    </mc:Choice>
  </mc:AlternateContent>
  <xr:revisionPtr revIDLastSave="0" documentId="8_{B2B00B60-2663-470E-BCB6-AF201A6F6FF9}" xr6:coauthVersionLast="47" xr6:coauthVersionMax="47" xr10:uidLastSave="{00000000-0000-0000-0000-000000000000}"/>
  <bookViews>
    <workbookView xWindow="20370" yWindow="-1545" windowWidth="29040" windowHeight="15840" xr2:uid="{00000000-000D-0000-FFFF-FFFF00000000}"/>
  </bookViews>
  <sheets>
    <sheet name="Rendimient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E12" i="2"/>
  <c r="D12" i="2"/>
  <c r="C12" i="2"/>
  <c r="B12" i="2"/>
  <c r="F11" i="2"/>
  <c r="F10" i="2"/>
  <c r="F12" i="2" s="1"/>
  <c r="B7" i="2"/>
  <c r="F6" i="2"/>
  <c r="F5" i="2"/>
  <c r="F7" i="2" s="1"/>
</calcChain>
</file>

<file path=xl/sharedStrings.xml><?xml version="1.0" encoding="utf-8"?>
<sst xmlns="http://schemas.openxmlformats.org/spreadsheetml/2006/main" count="15" uniqueCount="12">
  <si>
    <t xml:space="preserve"> </t>
  </si>
  <si>
    <t>TOTAL</t>
  </si>
  <si>
    <t>Rendimientos cobrados</t>
  </si>
  <si>
    <t>Rendimientos devengados</t>
  </si>
  <si>
    <t>TESOFE</t>
  </si>
  <si>
    <t>BANCOMEXT</t>
  </si>
  <si>
    <t>Total</t>
  </si>
  <si>
    <t>Primer 
Trimestre</t>
  </si>
  <si>
    <t>Segundo 
Trimestre</t>
  </si>
  <si>
    <t>Tercer
 Trimestre</t>
  </si>
  <si>
    <t>Cuarto 
Trimestre</t>
  </si>
  <si>
    <t>Reporte Trimestral Rendimientos del Fideicomiso Cenagas-BANCOMEXT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</si>
</sst>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0"/>
      <name val="Soberana Sans"/>
      <family val="3"/>
    </font>
    <font>
      <b/>
      <sz val="16"/>
      <color rgb="FF50505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3" fontId="5" fillId="0" borderId="1" xfId="1" applyFont="1" applyFill="1" applyBorder="1"/>
    <xf numFmtId="43" fontId="7" fillId="0" borderId="0" xfId="1" applyFont="1" applyFill="1" applyBorder="1"/>
    <xf numFmtId="17" fontId="4" fillId="2" borderId="0" xfId="0" quotePrefix="1" applyNumberFormat="1" applyFont="1" applyFill="1" applyBorder="1" applyAlignment="1">
      <alignment horizontal="center" wrapText="1"/>
    </xf>
    <xf numFmtId="17" fontId="4" fillId="2" borderId="0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80" zoomScaleNormal="80" workbookViewId="0">
      <selection activeCell="E12" sqref="E12"/>
    </sheetView>
  </sheetViews>
  <sheetFormatPr baseColWidth="10" defaultRowHeight="15"/>
  <cols>
    <col min="1" max="1" width="34.140625" bestFit="1" customWidth="1"/>
    <col min="2" max="5" width="22.28515625" customWidth="1"/>
    <col min="6" max="6" width="21.5703125" customWidth="1"/>
  </cols>
  <sheetData>
    <row r="1" spans="1:6" ht="21">
      <c r="A1" s="13" t="s">
        <v>11</v>
      </c>
      <c r="B1" s="13"/>
      <c r="C1" s="13"/>
      <c r="D1" s="13"/>
      <c r="E1" s="13"/>
      <c r="F1" s="13"/>
    </row>
    <row r="3" spans="1:6" s="1" customFormat="1" ht="33">
      <c r="A3" s="2" t="s">
        <v>0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</v>
      </c>
    </row>
    <row r="4" spans="1:6" s="1" customFormat="1" ht="16.5">
      <c r="A4" s="3" t="s">
        <v>3</v>
      </c>
      <c r="B4" s="4"/>
      <c r="C4" s="4"/>
      <c r="D4" s="4"/>
      <c r="E4" s="4"/>
      <c r="F4" s="4"/>
    </row>
    <row r="5" spans="1:6" s="5" customFormat="1" ht="13.5">
      <c r="A5" s="5" t="s">
        <v>4</v>
      </c>
      <c r="B5" s="6">
        <v>4126505.35</v>
      </c>
      <c r="C5" s="6">
        <v>5116582.26</v>
      </c>
      <c r="D5" s="6">
        <v>5244227.59</v>
      </c>
      <c r="E5" s="6">
        <v>5907306.79</v>
      </c>
      <c r="F5" s="6">
        <f>SUM(B5:E5)</f>
        <v>20394621.989999998</v>
      </c>
    </row>
    <row r="6" spans="1:6" s="5" customFormat="1" ht="13.5">
      <c r="A6" s="5" t="s">
        <v>5</v>
      </c>
      <c r="B6" s="6">
        <v>979363.44000000006</v>
      </c>
      <c r="C6" s="6">
        <v>903771.97</v>
      </c>
      <c r="D6" s="6">
        <v>1242068.24</v>
      </c>
      <c r="E6" s="6">
        <v>1061134.57</v>
      </c>
      <c r="F6" s="6">
        <f>SUM(B6:E6)</f>
        <v>4186338.2200000007</v>
      </c>
    </row>
    <row r="7" spans="1:6">
      <c r="A7" s="7" t="s">
        <v>6</v>
      </c>
      <c r="B7" s="9">
        <f>+B5+B6</f>
        <v>5105868.79</v>
      </c>
      <c r="C7" s="9">
        <f t="shared" ref="C7:E7" si="0">+C5+C6</f>
        <v>6020354.2299999995</v>
      </c>
      <c r="D7" s="9">
        <f t="shared" si="0"/>
        <v>6486295.8300000001</v>
      </c>
      <c r="E7" s="9">
        <f t="shared" si="0"/>
        <v>6968441.3600000003</v>
      </c>
      <c r="F7" s="9">
        <f>SUM(F5:F6)</f>
        <v>24580960.210000001</v>
      </c>
    </row>
    <row r="8" spans="1:6">
      <c r="A8" s="8"/>
      <c r="B8" s="10"/>
      <c r="C8" s="10"/>
      <c r="D8" s="10"/>
      <c r="E8" s="10"/>
      <c r="F8" s="10"/>
    </row>
    <row r="9" spans="1:6" ht="16.5">
      <c r="A9" s="3" t="s">
        <v>2</v>
      </c>
      <c r="B9" s="4"/>
      <c r="C9" s="4"/>
      <c r="D9" s="4"/>
      <c r="E9" s="4"/>
      <c r="F9" s="4"/>
    </row>
    <row r="10" spans="1:6">
      <c r="A10" s="5" t="s">
        <v>4</v>
      </c>
      <c r="B10" s="6">
        <v>4264604.09</v>
      </c>
      <c r="C10" s="6">
        <v>5298515.08</v>
      </c>
      <c r="D10" s="6">
        <v>5059142.3599999994</v>
      </c>
      <c r="E10" s="6">
        <v>5360020.49</v>
      </c>
      <c r="F10" s="6">
        <f>SUM(B10:E10)</f>
        <v>19982282.02</v>
      </c>
    </row>
    <row r="11" spans="1:6">
      <c r="A11" s="5" t="s">
        <v>5</v>
      </c>
      <c r="B11" s="6">
        <v>979363.44000000006</v>
      </c>
      <c r="C11" s="6">
        <v>903771.97</v>
      </c>
      <c r="D11" s="6">
        <v>1242068.24</v>
      </c>
      <c r="E11" s="6">
        <v>1061134.57</v>
      </c>
      <c r="F11" s="6">
        <f>SUM(B11:E11)</f>
        <v>4186338.2200000007</v>
      </c>
    </row>
    <row r="12" spans="1:6">
      <c r="A12" s="7" t="s">
        <v>6</v>
      </c>
      <c r="B12" s="9">
        <f>+B10+B11</f>
        <v>5243967.53</v>
      </c>
      <c r="C12" s="9">
        <f t="shared" ref="C12:E12" si="1">+C10+C11</f>
        <v>6202287.0499999998</v>
      </c>
      <c r="D12" s="9">
        <f t="shared" si="1"/>
        <v>6301210.5999999996</v>
      </c>
      <c r="E12" s="9">
        <f t="shared" si="1"/>
        <v>6421155.0600000005</v>
      </c>
      <c r="F12" s="9">
        <f>SUM(F10:F11)</f>
        <v>24168620.240000002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Elena Cuevas Martinez</cp:lastModifiedBy>
  <cp:lastPrinted>2020-02-05T23:56:48Z</cp:lastPrinted>
  <dcterms:created xsi:type="dcterms:W3CDTF">2020-02-05T21:09:38Z</dcterms:created>
  <dcterms:modified xsi:type="dcterms:W3CDTF">2022-02-11T19:19:08Z</dcterms:modified>
</cp:coreProperties>
</file>